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310"/>
  </bookViews>
  <sheets>
    <sheet name="Sheet" sheetId="1" r:id="rId1"/>
  </sheets>
  <definedNames>
    <definedName name="_xlnm._FilterDatabase" localSheetId="0" hidden="1">Sheet!$A$1:$W$18</definedName>
    <definedName name="_xlnm.Print_Area" localSheetId="0">Sheet!$A$1:$W$21</definedName>
  </definedNames>
  <calcPr calcId="124519"/>
</workbook>
</file>

<file path=xl/calcChain.xml><?xml version="1.0" encoding="utf-8"?>
<calcChain xmlns="http://schemas.openxmlformats.org/spreadsheetml/2006/main">
  <c r="V7" i="1"/>
  <c r="V17" l="1"/>
  <c r="V11"/>
  <c r="V12"/>
  <c r="V4"/>
  <c r="V2"/>
  <c r="V3"/>
  <c r="V18"/>
  <c r="V13"/>
  <c r="V6"/>
  <c r="V15"/>
  <c r="V8"/>
  <c r="V5"/>
  <c r="V14"/>
  <c r="V10"/>
  <c r="V16"/>
  <c r="V9"/>
</calcChain>
</file>

<file path=xl/sharedStrings.xml><?xml version="1.0" encoding="utf-8"?>
<sst xmlns="http://schemas.openxmlformats.org/spreadsheetml/2006/main" count="313" uniqueCount="125">
  <si>
    <t>Adı</t>
  </si>
  <si>
    <t>SoyAdı</t>
  </si>
  <si>
    <t>T.C.KimlikNo</t>
  </si>
  <si>
    <t>Başvuru Tarihi</t>
  </si>
  <si>
    <t>Tercih 1</t>
  </si>
  <si>
    <t>Başvurulan Sınıf</t>
  </si>
  <si>
    <t>Tercih Türü</t>
  </si>
  <si>
    <t>Sınav Bilgileri</t>
  </si>
  <si>
    <t>Kayıtlı Olduğu Üniversite Adı</t>
  </si>
  <si>
    <t>Fakülte Adı</t>
  </si>
  <si>
    <t>Bölüm Adı</t>
  </si>
  <si>
    <t>Uyruk</t>
  </si>
  <si>
    <t>Program Adı</t>
  </si>
  <si>
    <t>Program Türü</t>
  </si>
  <si>
    <t>Öğretim Türü</t>
  </si>
  <si>
    <t>Sınıfı</t>
  </si>
  <si>
    <t>GANO</t>
  </si>
  <si>
    <t>Tıp Fakültesi / Tıp PR.</t>
  </si>
  <si>
    <t>Kurumlararası Genel Not Ortalaması Yatay Geçiş</t>
  </si>
  <si>
    <t>Tıp fakültesi</t>
  </si>
  <si>
    <t>tıp</t>
  </si>
  <si>
    <t>Türkiye / Republic Of Turkey</t>
  </si>
  <si>
    <t>Lisans</t>
  </si>
  <si>
    <t>ÖRGÜN ÖĞRETİM</t>
  </si>
  <si>
    <t>tıp fakültesi</t>
  </si>
  <si>
    <t>TIP</t>
  </si>
  <si>
    <t>İSTANBUL AYDIN ÜNİVERSİTESİ</t>
  </si>
  <si>
    <t>İSTANBUL YENİ YÜZYIL ÜNİVERSİTESİ</t>
  </si>
  <si>
    <t>MAHSUM</t>
  </si>
  <si>
    <t>AKDOĞAN</t>
  </si>
  <si>
    <t>5</t>
  </si>
  <si>
    <t>(Sınav Tipi:ÖSYS) (Sınav Yılı:2016) (Puan Türü:MF-3) (Puan:451.518)</t>
  </si>
  <si>
    <t>BEZM-İ ÂLEM VAKIF ÜNİVERSİTESİ</t>
  </si>
  <si>
    <t>Tıp Fakültesi</t>
  </si>
  <si>
    <t>Tıp</t>
  </si>
  <si>
    <t>tıp(ücr.)</t>
  </si>
  <si>
    <t>4</t>
  </si>
  <si>
    <t>KAFKAS ÜNİVERSİTESİ</t>
  </si>
  <si>
    <t>TIP FAKÜLTESİ</t>
  </si>
  <si>
    <t>ERZİNCAN BİNALİ YILDIRIM ÜNİVERSİTESİ</t>
  </si>
  <si>
    <t>YÜKSEK İHTİSAS ÜNİVERSİTESİ</t>
  </si>
  <si>
    <t>BİRUNİ ÜNİVERSİTESİ</t>
  </si>
  <si>
    <t xml:space="preserve">tıp </t>
  </si>
  <si>
    <t>türkçe tıp</t>
  </si>
  <si>
    <t>MALTEPE ÜNİVERSİTESİ</t>
  </si>
  <si>
    <t>DEMİROĞLU BİLİM ÜNİVERSİTESİ</t>
  </si>
  <si>
    <t>ZEKİ</t>
  </si>
  <si>
    <t>ZEYNEP</t>
  </si>
  <si>
    <t>ecem</t>
  </si>
  <si>
    <t>ilter</t>
  </si>
  <si>
    <t>(Sınav Tipi:ÖSYS) (Sınav Yılı:2017) (Puan Türü:MF-3) (Puan:417.564)</t>
  </si>
  <si>
    <t>TIP PR. (İNGİLİZCE) (ÜCRETLİ)</t>
  </si>
  <si>
    <t>Tip</t>
  </si>
  <si>
    <t>Ahmet</t>
  </si>
  <si>
    <t>ACAR</t>
  </si>
  <si>
    <t>Önlisans</t>
  </si>
  <si>
    <t>ABDULVAHAP</t>
  </si>
  <si>
    <t>ARSLAN</t>
  </si>
  <si>
    <t>(Sınav Tipi:ÖSYS) (Sınav Yılı:2016) (Puan Türü:MF-3) (Puan:437.832)</t>
  </si>
  <si>
    <t>TIP (İNGİLİZCE) (ÜCRETLİ)</t>
  </si>
  <si>
    <t>özyurt</t>
  </si>
  <si>
    <t>(Sınav Tipi:ÖSYS) (Sınav Yılı:2017) (Puan Türü:MF-3) (Puan:433.484)</t>
  </si>
  <si>
    <t>gökçe nur</t>
  </si>
  <si>
    <t>KAYA</t>
  </si>
  <si>
    <t>(Sınav Tipi:ÖSYS) (Sınav Yılı:2017) (Puan Türü:MF-3) (Puan:429.421)</t>
  </si>
  <si>
    <t>(Sınav Tipi:ÖSYS) (Sınav Yılı:2017) (Puan Türü:MF-3) (Puan:439.881)</t>
  </si>
  <si>
    <t>Sümeyye</t>
  </si>
  <si>
    <t>BİLGE SULTAN</t>
  </si>
  <si>
    <t>YILDIZ</t>
  </si>
  <si>
    <t>(Sınav Tipi:ÖSYS) (Sınav Yılı:2017) (Puan Türü:MF-3) (Puan:446.078)</t>
  </si>
  <si>
    <t>HANNE</t>
  </si>
  <si>
    <t>ÖZKAN</t>
  </si>
  <si>
    <t>(Sınav Tipi:ÖSYS) (Sınav Yılı:2016) (Puan Türü:MF-3) (Puan:453.013)</t>
  </si>
  <si>
    <t>Metehan</t>
  </si>
  <si>
    <t>baykal</t>
  </si>
  <si>
    <t>(Sınav Tipi:ÖSYS) (Sınav Yılı:2015) (Puan Türü:MF-3) (Puan:433.811)</t>
  </si>
  <si>
    <t>Albayrak</t>
  </si>
  <si>
    <t>(Sınav Tipi:ÖSYS) (Sınav Yılı:2017) (Puan Türü:MF-3) (Puan:438.641)</t>
  </si>
  <si>
    <t>Tıp Pr</t>
  </si>
  <si>
    <t>SANKO ÜNİVERSİTESİ</t>
  </si>
  <si>
    <t>Kübra</t>
  </si>
  <si>
    <t>sena</t>
  </si>
  <si>
    <t>yumuk</t>
  </si>
  <si>
    <t>(Sınav Tipi:ÖSYS) (Sınav Yılı:2017) (Puan Türü:MF-3) (Puan:421.794)</t>
  </si>
  <si>
    <t>ASLI BENGİSU</t>
  </si>
  <si>
    <t>ÇAMAŞ</t>
  </si>
  <si>
    <t>(Sınav Tipi:ÖSYS) (Sınav Yılı:2016) (Puan Türü:MF-3) (Puan:435.719)</t>
  </si>
  <si>
    <t>ramazan</t>
  </si>
  <si>
    <t>altunyüzük</t>
  </si>
  <si>
    <t>(Sınav Tipi:ÖSYS) (Sınav Yılı:2017) (Puan Türü:MF-3) (Puan:437.308)</t>
  </si>
  <si>
    <t>akbel nahide</t>
  </si>
  <si>
    <t>tola</t>
  </si>
  <si>
    <t>(Sınav Tipi:ÖSYS) (Sınav Yılı:2017) (Puan Türü:MF-3) (Puan:454.603)</t>
  </si>
  <si>
    <t>Arslan</t>
  </si>
  <si>
    <t>RAMAZAN</t>
  </si>
  <si>
    <t>(Sınav Tipi:ÖSYS) (Sınav Yılı:2017) (Puan Türü:MF-3) (Puan:439.646)</t>
  </si>
  <si>
    <t>(Sınav Tipi:ÖSYS) (Sınav Yılı:2017) (Puan Türü:MF-3) (Puan:428.057)</t>
  </si>
  <si>
    <t>sinan</t>
  </si>
  <si>
    <t>selcuk</t>
  </si>
  <si>
    <t>(Sınav Tipi:ÖSYS) (Sınav Yılı:2016) (Puan Türü:MF-3) (Puan:453.928)</t>
  </si>
  <si>
    <t>ÖSYM Puanı (Y-MF3, Y- Say)</t>
  </si>
  <si>
    <t>Puan Yılı</t>
  </si>
  <si>
    <t>Taban Puan</t>
  </si>
  <si>
    <t>Sonuç/Açıklama</t>
  </si>
  <si>
    <t>Başarı Puanı</t>
  </si>
  <si>
    <t>Geçersiz Başvuru (Eksik belge. Müfredat programı iletilmemiştir.)</t>
  </si>
  <si>
    <t>2021-2022 Dönem V Kurumlararası Yatay Geçiş Başvuru Sonuçları. 20.08.2021</t>
  </si>
  <si>
    <t>Kazanamadı (Ders içerikleri %90 uyumlu değildir. Md.6/b)</t>
  </si>
  <si>
    <t>540*****876</t>
  </si>
  <si>
    <t>646*****244</t>
  </si>
  <si>
    <t>248*****614</t>
  </si>
  <si>
    <t>219*****000</t>
  </si>
  <si>
    <t>146*****646</t>
  </si>
  <si>
    <t>656*****218</t>
  </si>
  <si>
    <t>711*****418</t>
  </si>
  <si>
    <t>205*****472</t>
  </si>
  <si>
    <t>101*****808</t>
  </si>
  <si>
    <t>115*****680</t>
  </si>
  <si>
    <t>209*****054</t>
  </si>
  <si>
    <t>395*****020</t>
  </si>
  <si>
    <t>263*****660</t>
  </si>
  <si>
    <t>136*****074</t>
  </si>
  <si>
    <t>222*****090</t>
  </si>
  <si>
    <t>292*****332</t>
  </si>
  <si>
    <t>464*****152</t>
  </si>
</sst>
</file>

<file path=xl/styles.xml><?xml version="1.0" encoding="utf-8"?>
<styleSheet xmlns="http://schemas.openxmlformats.org/spreadsheetml/2006/main">
  <numFmts count="1">
    <numFmt numFmtId="164" formatCode="dd/mm/yyyy\ hh:mm:ss"/>
  </numFmts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ont="1" applyFill="1" applyBorder="1" applyAlignment="1"/>
    <xf numFmtId="0" fontId="0" fillId="0" borderId="1" xfId="0" applyFill="1" applyBorder="1" applyAlignment="1"/>
    <xf numFmtId="0" fontId="0" fillId="0" borderId="0" xfId="0" applyFill="1"/>
    <xf numFmtId="164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1" fillId="0" borderId="0" xfId="0" applyFont="1" applyFill="1"/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21"/>
  <sheetViews>
    <sheetView tabSelected="1" topLeftCell="M1" workbookViewId="0">
      <pane ySplit="1" topLeftCell="A2" activePane="bottomLeft" state="frozen"/>
      <selection pane="bottomLeft" activeCell="P27" sqref="P27"/>
    </sheetView>
  </sheetViews>
  <sheetFormatPr defaultRowHeight="15"/>
  <cols>
    <col min="1" max="1" width="16" style="1" customWidth="1"/>
    <col min="2" max="2" width="10.7109375" style="1" customWidth="1"/>
    <col min="3" max="3" width="22.140625" style="1" customWidth="1"/>
    <col min="4" max="4" width="18" style="4" bestFit="1" customWidth="1"/>
    <col min="5" max="5" width="24.140625" style="1" customWidth="1"/>
    <col min="6" max="6" width="19.7109375" style="1" customWidth="1"/>
    <col min="7" max="7" width="43.85546875" style="1" bestFit="1" customWidth="1"/>
    <col min="8" max="8" width="37.5703125" style="1" bestFit="1" customWidth="1"/>
    <col min="9" max="9" width="13.42578125" style="1" bestFit="1" customWidth="1"/>
    <col min="10" max="10" width="23.28515625" style="1" bestFit="1" customWidth="1"/>
    <col min="11" max="11" width="26.5703125" style="1" bestFit="1" customWidth="1"/>
    <col min="12" max="12" width="26.7109375" style="1" bestFit="1" customWidth="1"/>
    <col min="13" max="13" width="15.140625" style="1" bestFit="1" customWidth="1"/>
    <col min="14" max="14" width="16.28515625" style="1" bestFit="1" customWidth="1"/>
    <col min="15" max="15" width="60.42578125" style="1" bestFit="1" customWidth="1"/>
    <col min="16" max="16" width="27.5703125" style="1" bestFit="1" customWidth="1"/>
    <col min="17" max="17" width="10.5703125" style="1" bestFit="1" customWidth="1"/>
    <col min="18" max="18" width="13.42578125" style="1" bestFit="1" customWidth="1"/>
    <col min="19" max="19" width="8.7109375" style="1" bestFit="1" customWidth="1"/>
    <col min="20" max="20" width="8.140625" style="1" customWidth="1"/>
    <col min="21" max="21" width="17.28515625" style="9" bestFit="1" customWidth="1"/>
    <col min="22" max="22" width="13.7109375" style="1" bestFit="1" customWidth="1"/>
    <col min="23" max="23" width="61.140625" style="1" customWidth="1"/>
    <col min="24" max="16384" width="9.140625" style="3"/>
  </cols>
  <sheetData>
    <row r="1" spans="1:2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7</v>
      </c>
      <c r="P1" s="1" t="s">
        <v>100</v>
      </c>
      <c r="Q1" s="1" t="s">
        <v>101</v>
      </c>
      <c r="R1" s="1" t="s">
        <v>102</v>
      </c>
      <c r="S1" s="1" t="s">
        <v>16</v>
      </c>
      <c r="T1" s="1" t="s">
        <v>15</v>
      </c>
      <c r="U1" s="8" t="s">
        <v>5</v>
      </c>
      <c r="V1" s="2" t="s">
        <v>104</v>
      </c>
      <c r="W1" s="2" t="s">
        <v>103</v>
      </c>
    </row>
    <row r="2" spans="1:23">
      <c r="A2" s="1" t="s">
        <v>90</v>
      </c>
      <c r="B2" s="1" t="s">
        <v>91</v>
      </c>
      <c r="C2" s="2" t="s">
        <v>108</v>
      </c>
      <c r="D2" s="4">
        <v>44420.562452118051</v>
      </c>
      <c r="E2" s="1" t="s">
        <v>17</v>
      </c>
      <c r="F2" s="1" t="s">
        <v>30</v>
      </c>
      <c r="G2" s="1" t="s">
        <v>18</v>
      </c>
      <c r="H2" s="1" t="s">
        <v>39</v>
      </c>
      <c r="I2" s="1" t="s">
        <v>20</v>
      </c>
      <c r="J2" s="1" t="s">
        <v>20</v>
      </c>
      <c r="K2" s="1" t="s">
        <v>21</v>
      </c>
      <c r="L2" s="1" t="s">
        <v>20</v>
      </c>
      <c r="M2" s="1" t="s">
        <v>22</v>
      </c>
      <c r="N2" s="1" t="s">
        <v>23</v>
      </c>
      <c r="O2" s="1" t="s">
        <v>92</v>
      </c>
      <c r="P2" s="5">
        <v>454.60300000000001</v>
      </c>
      <c r="Q2" s="1">
        <v>2017</v>
      </c>
      <c r="R2" s="1">
        <v>455.99860999999999</v>
      </c>
      <c r="S2" s="5">
        <v>79</v>
      </c>
      <c r="T2" s="1" t="s">
        <v>36</v>
      </c>
      <c r="U2" s="9" t="s">
        <v>30</v>
      </c>
      <c r="V2" s="1">
        <f t="shared" ref="V2:V18" si="0">((P2/R2)*100*0.6)+(S2*0.4)</f>
        <v>91.41636654550328</v>
      </c>
      <c r="W2" s="1" t="s">
        <v>105</v>
      </c>
    </row>
    <row r="3" spans="1:23">
      <c r="A3" s="1" t="s">
        <v>97</v>
      </c>
      <c r="B3" s="1" t="s">
        <v>98</v>
      </c>
      <c r="C3" s="1" t="s">
        <v>109</v>
      </c>
      <c r="D3" s="4">
        <v>44420.826489317129</v>
      </c>
      <c r="E3" s="1" t="s">
        <v>17</v>
      </c>
      <c r="F3" s="1" t="s">
        <v>30</v>
      </c>
      <c r="G3" s="1" t="s">
        <v>18</v>
      </c>
      <c r="H3" s="1" t="s">
        <v>26</v>
      </c>
      <c r="I3" s="1" t="s">
        <v>24</v>
      </c>
      <c r="J3" s="1" t="s">
        <v>20</v>
      </c>
      <c r="K3" s="1" t="s">
        <v>21</v>
      </c>
      <c r="L3" s="1" t="s">
        <v>42</v>
      </c>
      <c r="M3" s="1" t="s">
        <v>22</v>
      </c>
      <c r="N3" s="1" t="s">
        <v>23</v>
      </c>
      <c r="O3" s="1" t="s">
        <v>99</v>
      </c>
      <c r="P3" s="5">
        <v>453.928</v>
      </c>
      <c r="Q3" s="1">
        <v>2016</v>
      </c>
      <c r="R3" s="1">
        <v>464.04181</v>
      </c>
      <c r="S3" s="1">
        <v>80.63</v>
      </c>
      <c r="T3" s="1" t="s">
        <v>30</v>
      </c>
      <c r="U3" s="9" t="s">
        <v>30</v>
      </c>
      <c r="V3" s="1">
        <f t="shared" si="0"/>
        <v>90.944297575513716</v>
      </c>
      <c r="W3" s="1" t="s">
        <v>105</v>
      </c>
    </row>
    <row r="4" spans="1:23">
      <c r="A4" s="1" t="s">
        <v>62</v>
      </c>
      <c r="B4" s="1" t="s">
        <v>63</v>
      </c>
      <c r="C4" s="1" t="s">
        <v>110</v>
      </c>
      <c r="D4" s="4">
        <v>44411.706218437495</v>
      </c>
      <c r="E4" s="1" t="s">
        <v>17</v>
      </c>
      <c r="F4" s="1" t="s">
        <v>30</v>
      </c>
      <c r="G4" s="1" t="s">
        <v>18</v>
      </c>
      <c r="H4" s="1" t="s">
        <v>45</v>
      </c>
      <c r="I4" s="1" t="s">
        <v>20</v>
      </c>
      <c r="J4" s="1" t="s">
        <v>20</v>
      </c>
      <c r="K4" s="1" t="s">
        <v>21</v>
      </c>
      <c r="L4" s="1" t="s">
        <v>20</v>
      </c>
      <c r="M4" s="1" t="s">
        <v>22</v>
      </c>
      <c r="N4" s="1" t="s">
        <v>23</v>
      </c>
      <c r="O4" s="1" t="s">
        <v>64</v>
      </c>
      <c r="P4" s="5">
        <v>429.42099999999999</v>
      </c>
      <c r="Q4" s="1">
        <v>2017</v>
      </c>
      <c r="R4" s="1">
        <v>455.99860999999999</v>
      </c>
      <c r="S4" s="1">
        <v>85.6</v>
      </c>
      <c r="T4" s="1" t="s">
        <v>36</v>
      </c>
      <c r="U4" s="9" t="s">
        <v>30</v>
      </c>
      <c r="V4" s="1">
        <f t="shared" si="0"/>
        <v>90.742935392719716</v>
      </c>
      <c r="W4" s="1" t="s">
        <v>105</v>
      </c>
    </row>
    <row r="5" spans="1:23" s="6" customFormat="1">
      <c r="A5" s="1" t="s">
        <v>67</v>
      </c>
      <c r="B5" s="1" t="s">
        <v>68</v>
      </c>
      <c r="C5" s="1" t="s">
        <v>111</v>
      </c>
      <c r="D5" s="4">
        <v>44413.571890624997</v>
      </c>
      <c r="E5" s="1" t="s">
        <v>17</v>
      </c>
      <c r="F5" s="1" t="s">
        <v>30</v>
      </c>
      <c r="G5" s="1" t="s">
        <v>18</v>
      </c>
      <c r="H5" s="1" t="s">
        <v>40</v>
      </c>
      <c r="I5" s="1" t="s">
        <v>38</v>
      </c>
      <c r="J5" s="1" t="s">
        <v>25</v>
      </c>
      <c r="K5" s="1" t="s">
        <v>21</v>
      </c>
      <c r="L5" s="1" t="s">
        <v>25</v>
      </c>
      <c r="M5" s="1" t="s">
        <v>22</v>
      </c>
      <c r="N5" s="1" t="s">
        <v>23</v>
      </c>
      <c r="O5" s="1" t="s">
        <v>69</v>
      </c>
      <c r="P5" s="5">
        <v>446.07799999999997</v>
      </c>
      <c r="Q5" s="1">
        <v>2017</v>
      </c>
      <c r="R5" s="1">
        <v>455.99860999999999</v>
      </c>
      <c r="S5" s="1">
        <v>78.86</v>
      </c>
      <c r="T5" s="1" t="s">
        <v>36</v>
      </c>
      <c r="U5" s="9" t="s">
        <v>30</v>
      </c>
      <c r="V5" s="1">
        <f t="shared" si="0"/>
        <v>90.238652599927875</v>
      </c>
      <c r="W5" s="1" t="s">
        <v>107</v>
      </c>
    </row>
    <row r="6" spans="1:23" s="6" customFormat="1">
      <c r="A6" s="1" t="s">
        <v>53</v>
      </c>
      <c r="B6" s="1" t="s">
        <v>60</v>
      </c>
      <c r="C6" s="1" t="s">
        <v>112</v>
      </c>
      <c r="D6" s="4">
        <v>44411.56744540509</v>
      </c>
      <c r="E6" s="1" t="s">
        <v>17</v>
      </c>
      <c r="F6" s="1" t="s">
        <v>30</v>
      </c>
      <c r="G6" s="1" t="s">
        <v>18</v>
      </c>
      <c r="H6" s="1" t="s">
        <v>44</v>
      </c>
      <c r="I6" s="1" t="s">
        <v>19</v>
      </c>
      <c r="J6" s="1" t="s">
        <v>42</v>
      </c>
      <c r="K6" s="1" t="s">
        <v>21</v>
      </c>
      <c r="L6" s="1" t="s">
        <v>43</v>
      </c>
      <c r="M6" s="1" t="s">
        <v>22</v>
      </c>
      <c r="N6" s="1" t="s">
        <v>23</v>
      </c>
      <c r="O6" s="1" t="s">
        <v>61</v>
      </c>
      <c r="P6" s="5">
        <v>433.48399999999998</v>
      </c>
      <c r="Q6" s="1">
        <v>2017</v>
      </c>
      <c r="R6" s="1">
        <v>455.99860999999999</v>
      </c>
      <c r="S6" s="1">
        <v>82.385000000000005</v>
      </c>
      <c r="T6" s="1" t="s">
        <v>36</v>
      </c>
      <c r="U6" s="9" t="s">
        <v>30</v>
      </c>
      <c r="V6" s="1">
        <f t="shared" si="0"/>
        <v>89.991542285490738</v>
      </c>
      <c r="W6" s="1" t="s">
        <v>107</v>
      </c>
    </row>
    <row r="7" spans="1:23" s="6" customFormat="1">
      <c r="A7" s="1" t="s">
        <v>28</v>
      </c>
      <c r="B7" s="1" t="s">
        <v>29</v>
      </c>
      <c r="C7" s="1" t="s">
        <v>113</v>
      </c>
      <c r="D7" s="4">
        <v>44410.608995682865</v>
      </c>
      <c r="E7" s="1" t="s">
        <v>17</v>
      </c>
      <c r="F7" s="1" t="s">
        <v>30</v>
      </c>
      <c r="G7" s="1" t="s">
        <v>18</v>
      </c>
      <c r="H7" s="1" t="s">
        <v>32</v>
      </c>
      <c r="I7" s="1" t="s">
        <v>33</v>
      </c>
      <c r="J7" s="1" t="s">
        <v>34</v>
      </c>
      <c r="K7" s="1" t="s">
        <v>21</v>
      </c>
      <c r="L7" s="1" t="s">
        <v>35</v>
      </c>
      <c r="M7" s="1" t="s">
        <v>22</v>
      </c>
      <c r="N7" s="1" t="s">
        <v>23</v>
      </c>
      <c r="O7" s="1" t="s">
        <v>31</v>
      </c>
      <c r="P7" s="5">
        <v>451.51799999999997</v>
      </c>
      <c r="Q7" s="1">
        <v>2016</v>
      </c>
      <c r="R7" s="1">
        <v>464.04181</v>
      </c>
      <c r="S7" s="1">
        <v>78.53</v>
      </c>
      <c r="T7" s="1" t="s">
        <v>36</v>
      </c>
      <c r="U7" s="9" t="s">
        <v>30</v>
      </c>
      <c r="V7" s="1">
        <f t="shared" si="0"/>
        <v>89.792687722944621</v>
      </c>
      <c r="W7" s="1" t="s">
        <v>105</v>
      </c>
    </row>
    <row r="8" spans="1:23" s="6" customFormat="1">
      <c r="A8" s="1" t="s">
        <v>87</v>
      </c>
      <c r="B8" s="1" t="s">
        <v>88</v>
      </c>
      <c r="C8" s="1" t="s">
        <v>114</v>
      </c>
      <c r="D8" s="4">
        <v>44420.437487037037</v>
      </c>
      <c r="E8" s="1" t="s">
        <v>17</v>
      </c>
      <c r="F8" s="1" t="s">
        <v>30</v>
      </c>
      <c r="G8" s="1" t="s">
        <v>18</v>
      </c>
      <c r="H8" s="1" t="s">
        <v>79</v>
      </c>
      <c r="I8" s="1" t="s">
        <v>24</v>
      </c>
      <c r="J8" s="1" t="s">
        <v>20</v>
      </c>
      <c r="K8" s="1" t="s">
        <v>21</v>
      </c>
      <c r="L8" s="1" t="s">
        <v>20</v>
      </c>
      <c r="M8" s="1" t="s">
        <v>22</v>
      </c>
      <c r="N8" s="1" t="s">
        <v>23</v>
      </c>
      <c r="O8" s="1" t="s">
        <v>89</v>
      </c>
      <c r="P8" s="5">
        <v>437.30799999999999</v>
      </c>
      <c r="Q8" s="1">
        <v>2017</v>
      </c>
      <c r="R8" s="1">
        <v>455.99860999999999</v>
      </c>
      <c r="S8" s="1">
        <v>79.23</v>
      </c>
      <c r="T8" s="1" t="s">
        <v>36</v>
      </c>
      <c r="U8" s="9" t="s">
        <v>30</v>
      </c>
      <c r="V8" s="1">
        <f t="shared" si="0"/>
        <v>89.232701713981101</v>
      </c>
      <c r="W8" s="1" t="s">
        <v>107</v>
      </c>
    </row>
    <row r="9" spans="1:23" s="6" customFormat="1">
      <c r="A9" s="1" t="s">
        <v>73</v>
      </c>
      <c r="B9" s="1" t="s">
        <v>74</v>
      </c>
      <c r="C9" s="1" t="s">
        <v>115</v>
      </c>
      <c r="D9" s="4">
        <v>44416.987793553242</v>
      </c>
      <c r="E9" s="1" t="s">
        <v>17</v>
      </c>
      <c r="F9" s="1" t="s">
        <v>30</v>
      </c>
      <c r="G9" s="1" t="s">
        <v>18</v>
      </c>
      <c r="H9" s="1" t="s">
        <v>40</v>
      </c>
      <c r="I9" s="1" t="s">
        <v>19</v>
      </c>
      <c r="J9" s="1" t="s">
        <v>20</v>
      </c>
      <c r="K9" s="1" t="s">
        <v>21</v>
      </c>
      <c r="L9" s="1" t="s">
        <v>20</v>
      </c>
      <c r="M9" s="1" t="s">
        <v>22</v>
      </c>
      <c r="N9" s="1" t="s">
        <v>23</v>
      </c>
      <c r="O9" s="1" t="s">
        <v>75</v>
      </c>
      <c r="P9" s="5">
        <v>433.81099999999998</v>
      </c>
      <c r="Q9" s="1">
        <v>2015</v>
      </c>
      <c r="R9" s="1">
        <v>443.76506999999998</v>
      </c>
      <c r="S9" s="1">
        <v>76.25</v>
      </c>
      <c r="T9" s="1" t="s">
        <v>30</v>
      </c>
      <c r="U9" s="9" t="s">
        <v>30</v>
      </c>
      <c r="V9" s="1">
        <f t="shared" si="0"/>
        <v>89.154143283517101</v>
      </c>
      <c r="W9" s="1" t="s">
        <v>107</v>
      </c>
    </row>
    <row r="10" spans="1:23" s="6" customFormat="1">
      <c r="A10" s="1" t="s">
        <v>70</v>
      </c>
      <c r="B10" s="1" t="s">
        <v>71</v>
      </c>
      <c r="C10" s="1" t="s">
        <v>116</v>
      </c>
      <c r="D10" s="4">
        <v>44413.749503506944</v>
      </c>
      <c r="E10" s="1" t="s">
        <v>17</v>
      </c>
      <c r="F10" s="1" t="s">
        <v>30</v>
      </c>
      <c r="G10" s="1" t="s">
        <v>18</v>
      </c>
      <c r="H10" s="1" t="s">
        <v>40</v>
      </c>
      <c r="I10" s="1" t="s">
        <v>38</v>
      </c>
      <c r="J10" s="1" t="s">
        <v>25</v>
      </c>
      <c r="K10" s="1" t="s">
        <v>21</v>
      </c>
      <c r="L10" s="1" t="s">
        <v>25</v>
      </c>
      <c r="M10" s="1" t="s">
        <v>22</v>
      </c>
      <c r="N10" s="1" t="s">
        <v>23</v>
      </c>
      <c r="O10" s="1" t="s">
        <v>72</v>
      </c>
      <c r="P10" s="5">
        <v>453.01299999999998</v>
      </c>
      <c r="Q10" s="1">
        <v>2016</v>
      </c>
      <c r="R10" s="1">
        <v>464.04181</v>
      </c>
      <c r="S10" s="1">
        <v>76.430000000000007</v>
      </c>
      <c r="T10" s="1" t="s">
        <v>36</v>
      </c>
      <c r="U10" s="9" t="s">
        <v>30</v>
      </c>
      <c r="V10" s="1">
        <f t="shared" si="0"/>
        <v>89.145989270492663</v>
      </c>
      <c r="W10" s="1" t="s">
        <v>107</v>
      </c>
    </row>
    <row r="11" spans="1:23" s="6" customFormat="1">
      <c r="A11" s="1" t="s">
        <v>66</v>
      </c>
      <c r="B11" s="1" t="s">
        <v>76</v>
      </c>
      <c r="C11" s="1" t="s">
        <v>117</v>
      </c>
      <c r="D11" s="4">
        <v>44417.548049108795</v>
      </c>
      <c r="E11" s="1" t="s">
        <v>17</v>
      </c>
      <c r="F11" s="1" t="s">
        <v>30</v>
      </c>
      <c r="G11" s="1" t="s">
        <v>18</v>
      </c>
      <c r="H11" s="1" t="s">
        <v>41</v>
      </c>
      <c r="I11" s="1" t="s">
        <v>33</v>
      </c>
      <c r="J11" s="1" t="s">
        <v>52</v>
      </c>
      <c r="K11" s="1" t="s">
        <v>21</v>
      </c>
      <c r="L11" s="1" t="s">
        <v>78</v>
      </c>
      <c r="M11" s="1" t="s">
        <v>55</v>
      </c>
      <c r="N11" s="1" t="s">
        <v>23</v>
      </c>
      <c r="O11" s="1" t="s">
        <v>77</v>
      </c>
      <c r="P11" s="5">
        <v>438.64100000000002</v>
      </c>
      <c r="Q11" s="1">
        <v>2017</v>
      </c>
      <c r="R11" s="1">
        <v>455.99860999999999</v>
      </c>
      <c r="S11" s="1">
        <v>77.53</v>
      </c>
      <c r="T11" s="1" t="s">
        <v>36</v>
      </c>
      <c r="U11" s="9" t="s">
        <v>30</v>
      </c>
      <c r="V11" s="1">
        <f t="shared" si="0"/>
        <v>88.728096985471069</v>
      </c>
      <c r="W11" s="1" t="s">
        <v>105</v>
      </c>
    </row>
    <row r="12" spans="1:23" s="6" customFormat="1">
      <c r="A12" s="1" t="s">
        <v>47</v>
      </c>
      <c r="B12" s="1" t="s">
        <v>46</v>
      </c>
      <c r="C12" s="1" t="s">
        <v>118</v>
      </c>
      <c r="D12" s="4">
        <v>44412.001913854168</v>
      </c>
      <c r="E12" s="1" t="s">
        <v>17</v>
      </c>
      <c r="F12" s="1" t="s">
        <v>30</v>
      </c>
      <c r="G12" s="1" t="s">
        <v>18</v>
      </c>
      <c r="H12" s="1" t="s">
        <v>41</v>
      </c>
      <c r="I12" s="1" t="s">
        <v>38</v>
      </c>
      <c r="J12" s="1" t="s">
        <v>25</v>
      </c>
      <c r="K12" s="1" t="s">
        <v>21</v>
      </c>
      <c r="L12" s="1" t="s">
        <v>25</v>
      </c>
      <c r="M12" s="1" t="s">
        <v>22</v>
      </c>
      <c r="N12" s="1" t="s">
        <v>23</v>
      </c>
      <c r="O12" s="1" t="s">
        <v>65</v>
      </c>
      <c r="P12" s="5">
        <v>439.88099999999997</v>
      </c>
      <c r="Q12" s="1">
        <v>2017</v>
      </c>
      <c r="R12" s="1">
        <v>455.99860999999999</v>
      </c>
      <c r="S12" s="1">
        <v>75.03</v>
      </c>
      <c r="T12" s="1" t="s">
        <v>36</v>
      </c>
      <c r="U12" s="9" t="s">
        <v>30</v>
      </c>
      <c r="V12" s="1">
        <f t="shared" si="0"/>
        <v>87.891255377554771</v>
      </c>
      <c r="W12" s="1" t="s">
        <v>105</v>
      </c>
    </row>
    <row r="13" spans="1:23" s="6" customFormat="1">
      <c r="A13" s="1" t="s">
        <v>80</v>
      </c>
      <c r="B13" s="1" t="s">
        <v>93</v>
      </c>
      <c r="C13" s="1" t="s">
        <v>119</v>
      </c>
      <c r="D13" s="4">
        <v>44420.741527199076</v>
      </c>
      <c r="E13" s="1" t="s">
        <v>17</v>
      </c>
      <c r="F13" s="1" t="s">
        <v>30</v>
      </c>
      <c r="G13" s="1" t="s">
        <v>18</v>
      </c>
      <c r="H13" s="1" t="s">
        <v>37</v>
      </c>
      <c r="I13" s="1" t="s">
        <v>24</v>
      </c>
      <c r="J13" s="1" t="s">
        <v>20</v>
      </c>
      <c r="K13" s="1" t="s">
        <v>21</v>
      </c>
      <c r="L13" s="1" t="s">
        <v>20</v>
      </c>
      <c r="M13" s="1" t="s">
        <v>22</v>
      </c>
      <c r="N13" s="1" t="s">
        <v>23</v>
      </c>
      <c r="O13" s="1" t="s">
        <v>96</v>
      </c>
      <c r="P13" s="5">
        <v>428.05700000000002</v>
      </c>
      <c r="Q13" s="1">
        <v>2017</v>
      </c>
      <c r="R13" s="1">
        <v>455.99860999999999</v>
      </c>
      <c r="S13" s="1">
        <v>77.75</v>
      </c>
      <c r="T13" s="1" t="s">
        <v>36</v>
      </c>
      <c r="U13" s="9" t="s">
        <v>30</v>
      </c>
      <c r="V13" s="1">
        <f t="shared" si="0"/>
        <v>87.423461161427667</v>
      </c>
      <c r="W13" s="1" t="s">
        <v>107</v>
      </c>
    </row>
    <row r="14" spans="1:23" s="6" customFormat="1">
      <c r="A14" s="1" t="s">
        <v>84</v>
      </c>
      <c r="B14" s="1" t="s">
        <v>85</v>
      </c>
      <c r="C14" s="1" t="s">
        <v>120</v>
      </c>
      <c r="D14" s="4">
        <v>44419.811739965277</v>
      </c>
      <c r="E14" s="1" t="s">
        <v>17</v>
      </c>
      <c r="F14" s="1" t="s">
        <v>30</v>
      </c>
      <c r="G14" s="1" t="s">
        <v>18</v>
      </c>
      <c r="H14" s="1" t="s">
        <v>40</v>
      </c>
      <c r="I14" s="1" t="s">
        <v>38</v>
      </c>
      <c r="J14" s="1" t="s">
        <v>25</v>
      </c>
      <c r="K14" s="1" t="s">
        <v>21</v>
      </c>
      <c r="L14" s="1" t="s">
        <v>25</v>
      </c>
      <c r="M14" s="1" t="s">
        <v>22</v>
      </c>
      <c r="N14" s="1" t="s">
        <v>23</v>
      </c>
      <c r="O14" s="1" t="s">
        <v>86</v>
      </c>
      <c r="P14" s="5">
        <v>435.71899999999999</v>
      </c>
      <c r="Q14" s="1">
        <v>2016</v>
      </c>
      <c r="R14" s="1">
        <v>464.04181</v>
      </c>
      <c r="S14" s="1">
        <v>77.290000000000006</v>
      </c>
      <c r="T14" s="1" t="s">
        <v>36</v>
      </c>
      <c r="U14" s="9" t="s">
        <v>30</v>
      </c>
      <c r="V14" s="1">
        <f t="shared" si="0"/>
        <v>87.25389765624783</v>
      </c>
      <c r="W14" s="1" t="s">
        <v>107</v>
      </c>
    </row>
    <row r="15" spans="1:23" s="6" customFormat="1">
      <c r="A15" s="1" t="s">
        <v>56</v>
      </c>
      <c r="B15" s="1" t="s">
        <v>57</v>
      </c>
      <c r="C15" s="1" t="s">
        <v>121</v>
      </c>
      <c r="D15" s="4">
        <v>44411.529514386573</v>
      </c>
      <c r="E15" s="1" t="s">
        <v>17</v>
      </c>
      <c r="F15" s="1" t="s">
        <v>30</v>
      </c>
      <c r="G15" s="1" t="s">
        <v>18</v>
      </c>
      <c r="H15" s="1" t="s">
        <v>44</v>
      </c>
      <c r="I15" s="1" t="s">
        <v>38</v>
      </c>
      <c r="J15" s="1" t="s">
        <v>59</v>
      </c>
      <c r="K15" s="1" t="s">
        <v>21</v>
      </c>
      <c r="L15" s="1" t="s">
        <v>51</v>
      </c>
      <c r="M15" s="1" t="s">
        <v>22</v>
      </c>
      <c r="N15" s="1" t="s">
        <v>23</v>
      </c>
      <c r="O15" s="1" t="s">
        <v>58</v>
      </c>
      <c r="P15" s="5">
        <v>437.83199999999999</v>
      </c>
      <c r="Q15" s="1">
        <v>2016</v>
      </c>
      <c r="R15" s="1">
        <v>464.04181</v>
      </c>
      <c r="S15" s="5">
        <v>76.56</v>
      </c>
      <c r="T15" s="1" t="s">
        <v>36</v>
      </c>
      <c r="U15" s="9" t="s">
        <v>30</v>
      </c>
      <c r="V15" s="1">
        <f t="shared" si="0"/>
        <v>87.23510579669535</v>
      </c>
      <c r="W15" s="1" t="s">
        <v>107</v>
      </c>
    </row>
    <row r="16" spans="1:23" s="6" customFormat="1">
      <c r="A16" s="1" t="s">
        <v>81</v>
      </c>
      <c r="B16" s="1" t="s">
        <v>82</v>
      </c>
      <c r="C16" s="1" t="s">
        <v>122</v>
      </c>
      <c r="D16" s="4">
        <v>44419.622558449075</v>
      </c>
      <c r="E16" s="1" t="s">
        <v>17</v>
      </c>
      <c r="F16" s="1" t="s">
        <v>30</v>
      </c>
      <c r="G16" s="1" t="s">
        <v>18</v>
      </c>
      <c r="H16" s="1" t="s">
        <v>40</v>
      </c>
      <c r="I16" s="1" t="s">
        <v>24</v>
      </c>
      <c r="J16" s="1" t="s">
        <v>20</v>
      </c>
      <c r="K16" s="1" t="s">
        <v>21</v>
      </c>
      <c r="L16" s="1" t="s">
        <v>20</v>
      </c>
      <c r="M16" s="1" t="s">
        <v>22</v>
      </c>
      <c r="N16" s="1" t="s">
        <v>23</v>
      </c>
      <c r="O16" s="1" t="s">
        <v>83</v>
      </c>
      <c r="P16" s="5">
        <v>421.79399999999998</v>
      </c>
      <c r="Q16" s="1">
        <v>2017</v>
      </c>
      <c r="R16" s="1">
        <v>455.99860999999999</v>
      </c>
      <c r="S16" s="1">
        <v>77.099999999999994</v>
      </c>
      <c r="T16" s="1" t="s">
        <v>30</v>
      </c>
      <c r="U16" s="9" t="s">
        <v>30</v>
      </c>
      <c r="V16" s="1">
        <f t="shared" si="0"/>
        <v>86.339379702056547</v>
      </c>
      <c r="W16" s="1" t="s">
        <v>107</v>
      </c>
    </row>
    <row r="17" spans="1:23" s="6" customFormat="1">
      <c r="A17" s="1" t="s">
        <v>94</v>
      </c>
      <c r="B17" s="1" t="s">
        <v>54</v>
      </c>
      <c r="C17" s="1" t="s">
        <v>123</v>
      </c>
      <c r="D17" s="4">
        <v>44420.678288506941</v>
      </c>
      <c r="E17" s="1" t="s">
        <v>17</v>
      </c>
      <c r="F17" s="1" t="s">
        <v>30</v>
      </c>
      <c r="G17" s="1" t="s">
        <v>18</v>
      </c>
      <c r="H17" s="1" t="s">
        <v>41</v>
      </c>
      <c r="I17" s="1" t="s">
        <v>24</v>
      </c>
      <c r="J17" s="1" t="s">
        <v>20</v>
      </c>
      <c r="K17" s="1" t="s">
        <v>21</v>
      </c>
      <c r="L17" s="1" t="s">
        <v>20</v>
      </c>
      <c r="M17" s="1" t="s">
        <v>22</v>
      </c>
      <c r="N17" s="1" t="s">
        <v>23</v>
      </c>
      <c r="O17" s="1" t="s">
        <v>95</v>
      </c>
      <c r="P17" s="5">
        <v>439.64600000000002</v>
      </c>
      <c r="Q17" s="1">
        <v>2017</v>
      </c>
      <c r="R17" s="1">
        <v>455.99860999999999</v>
      </c>
      <c r="S17" s="1">
        <v>68</v>
      </c>
      <c r="T17" s="1" t="s">
        <v>36</v>
      </c>
      <c r="U17" s="9" t="s">
        <v>30</v>
      </c>
      <c r="V17" s="1">
        <f t="shared" si="0"/>
        <v>85.048334230667948</v>
      </c>
      <c r="W17" s="1" t="s">
        <v>105</v>
      </c>
    </row>
    <row r="18" spans="1:23" s="6" customFormat="1">
      <c r="A18" s="1" t="s">
        <v>48</v>
      </c>
      <c r="B18" s="1" t="s">
        <v>49</v>
      </c>
      <c r="C18" s="2" t="s">
        <v>124</v>
      </c>
      <c r="D18" s="4">
        <v>44410.85729482639</v>
      </c>
      <c r="E18" s="1" t="s">
        <v>17</v>
      </c>
      <c r="F18" s="1" t="s">
        <v>30</v>
      </c>
      <c r="G18" s="1" t="s">
        <v>18</v>
      </c>
      <c r="H18" s="1" t="s">
        <v>27</v>
      </c>
      <c r="I18" s="1" t="s">
        <v>24</v>
      </c>
      <c r="J18" s="1" t="s">
        <v>20</v>
      </c>
      <c r="K18" s="1" t="s">
        <v>21</v>
      </c>
      <c r="L18" s="1" t="s">
        <v>25</v>
      </c>
      <c r="M18" s="1" t="s">
        <v>22</v>
      </c>
      <c r="N18" s="1" t="s">
        <v>23</v>
      </c>
      <c r="O18" s="1" t="s">
        <v>50</v>
      </c>
      <c r="P18" s="5">
        <v>417.56400000000002</v>
      </c>
      <c r="Q18" s="1">
        <v>2017</v>
      </c>
      <c r="R18" s="1">
        <v>455.99860999999999</v>
      </c>
      <c r="S18" s="1">
        <v>71.3</v>
      </c>
      <c r="T18" s="1" t="s">
        <v>36</v>
      </c>
      <c r="U18" s="9" t="s">
        <v>30</v>
      </c>
      <c r="V18" s="1">
        <f t="shared" si="0"/>
        <v>83.462799058093623</v>
      </c>
      <c r="W18" s="1" t="s">
        <v>105</v>
      </c>
    </row>
    <row r="21" spans="1:23" ht="30">
      <c r="W21" s="7" t="s">
        <v>106</v>
      </c>
    </row>
  </sheetData>
  <autoFilter ref="A1:W18">
    <filterColumn colId="2"/>
    <sortState ref="A2:Y18">
      <sortCondition descending="1" ref="V1:V18"/>
    </sortState>
  </autoFilter>
  <phoneticPr fontId="2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4294967294" verticalDpi="4294967294" r:id="rId1"/>
  <ignoredErrors>
    <ignoredError sqref="D1:G1 S1 I1:N1 A1:B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</vt:lpstr>
      <vt:lpstr>Sheet!Yazdırma_Alanı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ERAYAL</cp:lastModifiedBy>
  <cp:lastPrinted>2021-08-20T11:03:13Z</cp:lastPrinted>
  <dcterms:created xsi:type="dcterms:W3CDTF">2021-08-13T05:23:44Z</dcterms:created>
  <dcterms:modified xsi:type="dcterms:W3CDTF">2021-08-20T14:08:59Z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16.2.5.0</vt:lpwstr>
  </property>
</Properties>
</file>